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会計報告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<sst xmlns="http://schemas.openxmlformats.org/spreadsheetml/2006/main" count="37" uniqueCount="34">
  <si>
    <t>JSPACC JAPAN</t>
  </si>
  <si>
    <t>自：</t>
  </si>
  <si>
    <t>至：</t>
  </si>
  <si>
    <t>【収入の部】</t>
  </si>
  <si>
    <t>摘要</t>
  </si>
  <si>
    <t>金額</t>
  </si>
  <si>
    <t>備考</t>
  </si>
  <si>
    <t>年会費</t>
  </si>
  <si>
    <t>更新費15名（新年度分11人+前年度分4人）</t>
  </si>
  <si>
    <t>ドーネーション</t>
  </si>
  <si>
    <t>アッシュモア広美さん〈10000円）、松田洋介さん（4000円）</t>
  </si>
  <si>
    <t>ABA勉強会非会員参加費</t>
  </si>
  <si>
    <t>1000円×13人（3/18  7人、 6/24  6人）</t>
  </si>
  <si>
    <t>収入合計</t>
  </si>
  <si>
    <t>【支出の部】</t>
  </si>
  <si>
    <t>ギフト代</t>
  </si>
  <si>
    <t>キングスガーデン見学のギフト、新井先生他2名へのギフト</t>
  </si>
  <si>
    <t>Office Supply</t>
  </si>
  <si>
    <t>コピー用紙、紙皿、紙コップ、クリアファイルなど</t>
  </si>
  <si>
    <t>講師謝礼</t>
  </si>
  <si>
    <t>長谷川美伸さん（5000円×2回）</t>
  </si>
  <si>
    <t>研修会参加費</t>
  </si>
  <si>
    <t>全生総研</t>
  </si>
  <si>
    <t>リフレッシュメント</t>
  </si>
  <si>
    <t>お菓子のまちおか、SEIYU</t>
  </si>
  <si>
    <t>振込手数料</t>
  </si>
  <si>
    <t>会議室使用料</t>
  </si>
  <si>
    <t>武蔵野市民会館</t>
  </si>
  <si>
    <t>支出合計</t>
  </si>
  <si>
    <t>差引残高</t>
  </si>
  <si>
    <t>前年度繰越金</t>
  </si>
  <si>
    <t>次期繰越額 　　　　　　　　　　　　　　　　　¥147,605</t>
  </si>
  <si>
    <t>以上の通り2017～2018年度会計報告をいたします。</t>
  </si>
  <si>
    <t>会計 木村敬子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</si>
</sst>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&quot;年&quot;m&quot;月&quot;d&quot;日&quot;"/>
    <numFmt numFmtId="165" formatCode="[$¥-411]#,##0;[$¥-411]#,##0"/>
    <numFmt numFmtId="166" formatCode="&quot;$&quot;#,##0.00_);[Red]\(&quot;$&quot;#,##0.00\)"/>
    <numFmt numFmtId="167" formatCode="[$¥-411]#,##0.00"/>
  </numFmts>
  <fonts count="3">
    <font>
      <sz val="11.0"/>
      <color rgb="FF000000"/>
      <name val="MS PGothic"/>
    </font>
    <font>
      <sz val="11.0"/>
      <name val="&quot;ＭＳ Ｐゴシック&quot;"/>
    </font>
    <font>
      <sz val="11.0"/>
      <name val="MS PGothic"/>
    </font>
  </fonts>
  <fills count="7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</fills>
  <borders count="3">
    <border/>
    <border>
      <left/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center" wrapText="0"/>
    </xf>
    <xf borderId="0" fillId="2" fontId="1" numFmtId="0" xfId="0" applyAlignment="1" applyFill="1" applyFont="1">
      <alignment readingOrder="0" shrinkToFit="0" vertical="center" wrapText="0"/>
    </xf>
    <xf borderId="0" fillId="0" fontId="2" numFmtId="0" xfId="0" applyAlignment="1" applyFon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1" numFmtId="0" xfId="0" applyAlignment="1" applyFont="1">
      <alignment readingOrder="0" shrinkToFit="0" vertical="center" wrapText="0"/>
    </xf>
    <xf borderId="0" fillId="0" fontId="1" numFmtId="164" xfId="0" applyAlignment="1" applyFont="1" applyNumberFormat="1">
      <alignment readingOrder="0" shrinkToFit="0" vertical="center" wrapText="0"/>
    </xf>
    <xf borderId="0" fillId="3" fontId="1" numFmtId="0" xfId="0" applyAlignment="1" applyFill="1" applyFont="1">
      <alignment readingOrder="0" shrinkToFit="0" vertical="center" wrapText="0"/>
    </xf>
    <xf borderId="0" fillId="3" fontId="1" numFmtId="165" xfId="0" applyAlignment="1" applyFont="1" applyNumberFormat="1">
      <alignment readingOrder="0" shrinkToFit="0" vertical="center" wrapText="0"/>
    </xf>
    <xf borderId="0" fillId="4" fontId="1" numFmtId="165" xfId="0" applyAlignment="1" applyFill="1" applyFont="1" applyNumberFormat="1">
      <alignment readingOrder="0" shrinkToFit="0" vertical="center" wrapText="0"/>
    </xf>
    <xf borderId="0" fillId="4" fontId="1" numFmtId="165" xfId="0" applyAlignment="1" applyFont="1" applyNumberFormat="1">
      <alignment shrinkToFit="0" vertical="center" wrapText="0"/>
    </xf>
    <xf borderId="0" fillId="0" fontId="1" numFmtId="166" xfId="0" applyAlignment="1" applyFont="1" applyNumberFormat="1">
      <alignment shrinkToFit="0" vertical="center" wrapText="0"/>
    </xf>
    <xf borderId="0" fillId="0" fontId="1" numFmtId="165" xfId="0" applyAlignment="1" applyFont="1" applyNumberFormat="1">
      <alignment shrinkToFit="0" vertical="center" wrapText="0"/>
    </xf>
    <xf borderId="1" fillId="5" fontId="2" numFmtId="0" xfId="0" applyAlignment="1" applyBorder="1" applyFill="1" applyFont="1">
      <alignment shrinkToFit="0" vertical="center" wrapText="0"/>
    </xf>
    <xf borderId="2" fillId="6" fontId="1" numFmtId="167" xfId="0" applyAlignment="1" applyBorder="1" applyFill="1" applyFont="1" applyNumberFormat="1">
      <alignment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5.13" defaultRowHeight="15.0"/>
  <cols>
    <col customWidth="1" min="1" max="1" width="12.13"/>
    <col customWidth="1" min="2" max="2" width="18.0"/>
    <col customWidth="1" min="3" max="3" width="11.88"/>
    <col customWidth="1" min="4" max="4" width="51.13"/>
    <col customWidth="1" min="5" max="14" width="8.88"/>
    <col customWidth="1" min="15" max="26" width="8.0"/>
  </cols>
  <sheetData>
    <row r="1" ht="21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9.0" customHeight="1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6.5" customHeight="1">
      <c r="A3" s="4" t="s">
        <v>1</v>
      </c>
      <c r="B3" s="5">
        <v>42917.0</v>
      </c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6.5" customHeight="1">
      <c r="A4" s="4" t="s">
        <v>2</v>
      </c>
      <c r="B4" s="5">
        <v>43281.0</v>
      </c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3"/>
      <c r="B5" s="3"/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 t="s">
        <v>3</v>
      </c>
      <c r="B6" s="6" t="s">
        <v>4</v>
      </c>
      <c r="C6" s="7" t="s">
        <v>5</v>
      </c>
      <c r="D6" s="6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4" t="s">
        <v>7</v>
      </c>
      <c r="C7" s="8">
        <v>60000.0</v>
      </c>
      <c r="D7" s="4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4" t="s">
        <v>9</v>
      </c>
      <c r="C8" s="8">
        <v>14000.0</v>
      </c>
      <c r="D8" s="4" t="s">
        <v>10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/>
      <c r="B9" s="4" t="s">
        <v>11</v>
      </c>
      <c r="C9" s="8">
        <v>13000.0</v>
      </c>
      <c r="D9" s="4" t="s">
        <v>12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/>
      <c r="B10" s="3"/>
      <c r="C10" s="9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/>
      <c r="B11" s="3"/>
      <c r="C11" s="9"/>
      <c r="D11" s="1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"/>
      <c r="B12" s="3"/>
      <c r="C12" s="9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"/>
      <c r="B13" s="3"/>
      <c r="C13" s="9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"/>
      <c r="B14" s="3"/>
      <c r="C14" s="9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3"/>
      <c r="B15" s="3"/>
      <c r="C15" s="9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3"/>
      <c r="B16" s="3"/>
      <c r="C16" s="9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3"/>
      <c r="B17" s="6" t="s">
        <v>13</v>
      </c>
      <c r="C17" s="8">
        <f>SUM(C7:C16)</f>
        <v>87000</v>
      </c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3"/>
      <c r="B18" s="3"/>
      <c r="C18" s="11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" t="s">
        <v>14</v>
      </c>
      <c r="B19" s="6" t="s">
        <v>4</v>
      </c>
      <c r="C19" s="7" t="s">
        <v>5</v>
      </c>
      <c r="D19" s="6" t="s">
        <v>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3"/>
      <c r="B20" s="4" t="s">
        <v>15</v>
      </c>
      <c r="C20" s="8">
        <v>8429.0</v>
      </c>
      <c r="D20" s="4" t="s">
        <v>16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3"/>
      <c r="B21" s="4" t="s">
        <v>17</v>
      </c>
      <c r="C21" s="8">
        <v>5222.0</v>
      </c>
      <c r="D21" s="4" t="s">
        <v>18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3"/>
      <c r="B22" s="4" t="s">
        <v>19</v>
      </c>
      <c r="C22" s="8">
        <v>10000.0</v>
      </c>
      <c r="D22" s="4" t="s">
        <v>20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3"/>
      <c r="B23" s="4" t="s">
        <v>21</v>
      </c>
      <c r="C23" s="8">
        <v>5540.0</v>
      </c>
      <c r="D23" s="4" t="s">
        <v>22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3"/>
      <c r="B24" s="4" t="s">
        <v>23</v>
      </c>
      <c r="C24" s="8">
        <v>2982.0</v>
      </c>
      <c r="D24" s="4" t="s">
        <v>24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3"/>
      <c r="B25" s="4" t="s">
        <v>25</v>
      </c>
      <c r="C25" s="8">
        <v>216.0</v>
      </c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3"/>
      <c r="B26" s="4" t="s">
        <v>26</v>
      </c>
      <c r="C26" s="8">
        <v>1200.0</v>
      </c>
      <c r="D26" s="4" t="s">
        <v>27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3"/>
      <c r="B27" s="3"/>
      <c r="C27" s="9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3"/>
      <c r="B28" s="3"/>
      <c r="C28" s="9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3"/>
      <c r="B29" s="3"/>
      <c r="C29" s="9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3"/>
      <c r="B30" s="3"/>
      <c r="C30" s="9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3"/>
      <c r="B31" s="3"/>
      <c r="C31" s="9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3"/>
      <c r="B32" s="3"/>
      <c r="C32" s="9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3"/>
      <c r="B33" s="3"/>
      <c r="C33" s="9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3"/>
      <c r="B34" s="3"/>
      <c r="C34" s="9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3"/>
      <c r="B35" s="3"/>
      <c r="C35" s="9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3"/>
      <c r="B36" s="3"/>
      <c r="C36" s="9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3"/>
      <c r="B37" s="3"/>
      <c r="C37" s="9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3"/>
      <c r="B38" s="3"/>
      <c r="C38" s="9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"/>
      <c r="B39" s="3"/>
      <c r="C39" s="9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3"/>
      <c r="B40" s="3"/>
      <c r="C40" s="9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3"/>
      <c r="B41" s="3"/>
      <c r="C41" s="9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3"/>
      <c r="B42" s="3"/>
      <c r="C42" s="9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3"/>
      <c r="B43" s="3"/>
      <c r="C43" s="9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3"/>
      <c r="B44" s="3"/>
      <c r="C44" s="9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3"/>
      <c r="B45" s="3"/>
      <c r="C45" s="9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3"/>
      <c r="B46" s="6" t="s">
        <v>28</v>
      </c>
      <c r="C46" s="8">
        <f>SUM(C20:C45)</f>
        <v>33589</v>
      </c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9.0" customHeight="1">
      <c r="A47" s="3"/>
      <c r="B47" s="3"/>
      <c r="C47" s="11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3"/>
      <c r="B48" s="6" t="s">
        <v>29</v>
      </c>
      <c r="C48" s="8">
        <v>53411.0</v>
      </c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3"/>
      <c r="B49" s="6" t="s">
        <v>30</v>
      </c>
      <c r="C49" s="8">
        <v>94194.0</v>
      </c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0" customHeight="1">
      <c r="A50" s="3"/>
      <c r="B50" s="3"/>
      <c r="C50" s="3"/>
      <c r="D50" s="3"/>
      <c r="E50" s="2"/>
      <c r="F50" s="2"/>
      <c r="G50" s="2"/>
      <c r="H50" s="1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8.0" customHeight="1">
      <c r="A51" s="3"/>
      <c r="B51" s="3"/>
      <c r="C51" s="3"/>
      <c r="D51" s="13" t="s">
        <v>31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8.0" customHeight="1">
      <c r="A52" s="3"/>
      <c r="B52" s="4" t="s">
        <v>32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0.0" customHeight="1">
      <c r="A53" s="3"/>
      <c r="B53" s="4" t="s">
        <v>33</v>
      </c>
      <c r="C53" s="3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D1"/>
    <mergeCell ref="B52:D52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26" width="8.0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drawing r:id="rId1"/>
</worksheet>
</file>